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НФОРМАЦИОННЫЕ СИСТЕМЫ\ДЛЯ ОБНОВЛЕНИЯ сайта дніпрорада\ДНИПРОРАДА\ПРОВЕДЕНІ ВІДКРИТІ ТОРГИ\"/>
    </mc:Choice>
  </mc:AlternateContent>
  <bookViews>
    <workbookView xWindow="0" yWindow="0" windowWidth="24000" windowHeight="9030"/>
  </bookViews>
  <sheets>
    <sheet name="2019 рік" sheetId="2" r:id="rId1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21" i="2" s="1"/>
  <c r="A22" i="2" s="1"/>
  <c r="A23" i="2" s="1"/>
  <c r="A24" i="2" s="1"/>
  <c r="A25" i="2" s="1"/>
  <c r="A26" i="2" s="1"/>
  <c r="A27" i="2" s="1"/>
  <c r="A28" i="2" s="1"/>
  <c r="A30" i="2" s="1"/>
  <c r="A31" i="2" s="1"/>
  <c r="A32" i="2" s="1"/>
  <c r="A33" i="2" s="1"/>
  <c r="A34" i="2" s="1"/>
  <c r="A35" i="2" s="1"/>
  <c r="A36" i="2" s="1"/>
  <c r="A37" i="2" s="1"/>
  <c r="A20" i="2" s="1"/>
  <c r="A12" i="2" s="1"/>
  <c r="A13" i="2" s="1"/>
  <c r="A14" i="2" s="1"/>
  <c r="A15" i="2" s="1"/>
  <c r="A16" i="2" s="1"/>
  <c r="A17" i="2" s="1"/>
  <c r="A18" i="2" s="1"/>
  <c r="A19" i="2" s="1"/>
  <c r="A29" i="2" s="1"/>
</calcChain>
</file>

<file path=xl/sharedStrings.xml><?xml version="1.0" encoding="utf-8"?>
<sst xmlns="http://schemas.openxmlformats.org/spreadsheetml/2006/main" count="271" uniqueCount="153">
  <si>
    <t>Предмет закупівлі</t>
  </si>
  <si>
    <t>Код КЕКВ</t>
  </si>
  <si>
    <t>Тип процедури</t>
  </si>
  <si>
    <t xml:space="preserve">Статус </t>
  </si>
  <si>
    <t>Примітки</t>
  </si>
  <si>
    <t>Очікувана вартість закупівлі                         (грн. з ПДВ)</t>
  </si>
  <si>
    <t>Відкриті торги</t>
  </si>
  <si>
    <t>Класифікатор       ДК 021:2015</t>
  </si>
  <si>
    <t>Пропозиція потенційного переможця (грн. з ПДВ)</t>
  </si>
  <si>
    <t>№ п/п</t>
  </si>
  <si>
    <t>Ідентифікатор закупівлі</t>
  </si>
  <si>
    <t>Дата проведення аукціону або розгляду</t>
  </si>
  <si>
    <t>Фактична сума договору</t>
  </si>
  <si>
    <t xml:space="preserve">Проведені відкриті торги за 2019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</si>
  <si>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30230000-0 Комп'ютерне обладнання</t>
  </si>
  <si>
    <t>UA-2019-04-05-000875-c</t>
  </si>
  <si>
    <t>UA-2019-04-05-000870-c</t>
  </si>
  <si>
    <t>UA-2019-04-05-002660-a</t>
  </si>
  <si>
    <t>UA-2019-04-05-000873-c </t>
  </si>
  <si>
    <t>UA-2019-04-05-001701-b</t>
  </si>
  <si>
    <t>UA-2019-04-05-001700-b</t>
  </si>
  <si>
    <t>UA-2019-04-05-002657-a</t>
  </si>
  <si>
    <t>UA-2019-04-05-002656-a </t>
  </si>
  <si>
    <t>ТОВ "Вікейтс"</t>
  </si>
  <si>
    <t>Договір № 14 від 14.05.2019р.</t>
  </si>
  <si>
    <t>Договір № 15 від 14.05.2019р.</t>
  </si>
  <si>
    <t>Договір № 16 від 14.05.2019р.</t>
  </si>
  <si>
    <t>974,700</t>
  </si>
  <si>
    <t>Договір № 17 від 14.05.2019р.</t>
  </si>
  <si>
    <t>Договір № 18 від 14.05.2019р.</t>
  </si>
  <si>
    <t>Договір № 19 від 14.05.2019р.</t>
  </si>
  <si>
    <t>Договір № 20 від 14.05.2019р.</t>
  </si>
  <si>
    <t>Договір № 21 від 14.05.2019р.</t>
  </si>
  <si>
    <t>50710000-5 - Послуги з ремонту і технічного обслуговування електричного і механічного устаткування будівель</t>
  </si>
  <si>
    <t>Послуги з технічного обслуговування модулів автоматизованого керування об’єктами систем диспетчеризації ліфтів Шевченківського району</t>
  </si>
  <si>
    <t>Послуги з технічного обслуговування модулів автоматизованого керування об’єктами систем диспетчеризації ліфтів Чечелівського району</t>
  </si>
  <si>
    <t>Послуги з технічного обслуговування модулів автоматизованого керування об’єктами систем диспетчеризації ліфтів Центрального району</t>
  </si>
  <si>
    <t>Послуги з технічного обслуговування модулів автоматизованого керування об’єктами систем диспетчеризації ліфтів Соборного району</t>
  </si>
  <si>
    <t>Послуги з технічного обслуговування модулів автоматизованого керування об’єктами систем диспетчеризації ліфтів Самарського району</t>
  </si>
  <si>
    <t>Послуги з технічного обслуговування модулів автоматизованого керування об’єктами систем диспетчеризації ліфтів Індустріального району</t>
  </si>
  <si>
    <t>Послуги з технічного обслуговування модулів автоматизованого керування об’єктами систем диспетчеризації ліфтівНовокадацького району</t>
  </si>
  <si>
    <t>Інформаційний канал для передачі інформації від локального об'єкта в сервер Амур-Нижньодніпровського району</t>
  </si>
  <si>
    <t>64210000-1 - Послуги телефонного зв’язку та передачі даних</t>
  </si>
  <si>
    <t>Допорогова закупівля</t>
  </si>
  <si>
    <t>Інформаційний канал для передачі інформації від локального об'єкта в сервер Центрального району</t>
  </si>
  <si>
    <t>Інформаційний канал для передачі інформації від локального об'єкта в сервер Чечелівського району</t>
  </si>
  <si>
    <t>Інформаційний канал для передачі інформації від локального об'єкта в сервер Індустріального району</t>
  </si>
  <si>
    <t>Інформаційний канал для передачі інформації від локального об'єкта в сервер Новокадацького району</t>
  </si>
  <si>
    <t>Інформаційний канал для передачі інформації від локального об'єкта в сервер Самарського району</t>
  </si>
  <si>
    <t>Інформаційний канал для передачі інформації від локального об'єкта в сервер Шевченківського району</t>
  </si>
  <si>
    <t>Інформаційний канал для передачі інформації від локального об'єкта в сервер Соборного району</t>
  </si>
  <si>
    <t>Послуга з обслуговування серверів</t>
  </si>
  <si>
    <t>50320000-4  - Послуги з ремонту і технічного обслуговування персональних комп’ютерів</t>
  </si>
  <si>
    <t>1 000 000,00</t>
  </si>
  <si>
    <t>500 000,00</t>
  </si>
  <si>
    <t>750 000,00</t>
  </si>
  <si>
    <t>1 200 000,00</t>
  </si>
  <si>
    <t>UA-2019-05-28-000431-b</t>
  </si>
  <si>
    <t>UA-2019-05-28-000749-c</t>
  </si>
  <si>
    <t>UA-2019-05-28-000356-b</t>
  </si>
  <si>
    <t>UA-2019-05-28-001109-a</t>
  </si>
  <si>
    <t>UA-2019-05-28-000354-b</t>
  </si>
  <si>
    <t>UA-2019-05-28-000715-c</t>
  </si>
  <si>
    <t>UA-2019-05-28-000305-b</t>
  </si>
  <si>
    <t>UA-2019-05-28-000986-a</t>
  </si>
  <si>
    <t>UA-2019-05-28-000620-c</t>
  </si>
  <si>
    <t>UA-2019-05-28-000588-c</t>
  </si>
  <si>
    <t>UA-2019-05-28-000578-c</t>
  </si>
  <si>
    <t>UA-2019-05-28-000850-a</t>
  </si>
  <si>
    <t>UA-2019-05-28-000510-c</t>
  </si>
  <si>
    <t>UA-2019-05-28-000244-b</t>
  </si>
  <si>
    <t>UA-2019-05-28-000778-a</t>
  </si>
  <si>
    <t>UA-2019-05-27-000841-c</t>
  </si>
  <si>
    <t>ТОВ "ЮКРЕЙНІАН ІТ ГРУП"</t>
  </si>
  <si>
    <t>Договір № 22 від 25.06.2019р.</t>
  </si>
  <si>
    <t>Договір № 28 від 25.06.2019р.</t>
  </si>
  <si>
    <t>Договір № 27 від 25.06.2019р.</t>
  </si>
  <si>
    <t>Договір № 26 від 25.06.2019р.</t>
  </si>
  <si>
    <t>Завершена 25.06.19</t>
  </si>
  <si>
    <t>Завершена 25.06.20</t>
  </si>
  <si>
    <t>Завершена 25.06.21</t>
  </si>
  <si>
    <t>Завершена 25.06.22</t>
  </si>
  <si>
    <t>Завершена 25.06.23</t>
  </si>
  <si>
    <t>Завершена 25.06.24</t>
  </si>
  <si>
    <t>Завершена 25.06.25</t>
  </si>
  <si>
    <t>Завершена 25.06.26</t>
  </si>
  <si>
    <t>Відміна закупівліі 03.06.2019</t>
  </si>
  <si>
    <t>Відміна закупівліі 03.06.2020</t>
  </si>
  <si>
    <t>Відміна закупівліі 03.06.2021</t>
  </si>
  <si>
    <t>Відміна закупівліі 03.06.2022</t>
  </si>
  <si>
    <t>Відміна закупівліі 03.06.2023</t>
  </si>
  <si>
    <t>Відміна закупівліі 03.06.2024</t>
  </si>
  <si>
    <t>Відміна закупівліі 03.06.2025</t>
  </si>
  <si>
    <t>Відміна закупівліі 03.06.2026</t>
  </si>
  <si>
    <t>Договір № 30 від 25.06.2019р.</t>
  </si>
  <si>
    <t>Договір № 23 від 25.06.2019р.</t>
  </si>
  <si>
    <t>Договір № 24 від 25.06.2019р.</t>
  </si>
  <si>
    <t>Договір № 25 від 25.06.2019р.</t>
  </si>
  <si>
    <t>Договір № 31 від 25.06.2019р.</t>
  </si>
  <si>
    <t>Договір № 38 від 25.06.2019р.</t>
  </si>
  <si>
    <t>Договір № 37 від 25.06.2019р.</t>
  </si>
  <si>
    <t>Договір № 36 від 25.06.2019р.</t>
  </si>
  <si>
    <t>Договір № 35 від 25.06.2019р.</t>
  </si>
  <si>
    <t>Договір № 34 від 25.06.2019р.</t>
  </si>
  <si>
    <t>Договір № 32 від 25.06.2019р.</t>
  </si>
  <si>
    <t>Договір № 33 від 25.06.2019р.</t>
  </si>
  <si>
    <t>Завершена 14.05.2019</t>
  </si>
  <si>
    <t>Завершена 12.07.27</t>
  </si>
  <si>
    <t xml:space="preserve"> UA-2019-10-04-001643-c</t>
  </si>
  <si>
    <t>Ідентифікатор плану</t>
  </si>
  <si>
    <t>UA-P-2019-10-04-002716-c</t>
  </si>
  <si>
    <t xml:space="preserve">Завершена </t>
  </si>
  <si>
    <t>Договір № 29 від 12.07.19</t>
  </si>
  <si>
    <t>Назва потенційного переможця  (з найменшою ціною)</t>
  </si>
  <si>
    <t>https://www.dzo.com.ua/tenders/4386134</t>
  </si>
  <si>
    <t>https://www.dzo.com.ua/tenders/3936310</t>
  </si>
  <si>
    <t>https://www.dzo.com.ua/tenders/3936681</t>
  </si>
  <si>
    <t>https://www.dzo.com.ua/tenders/3936712</t>
  </si>
  <si>
    <t>https://www.dzo.com.ua/tenders/3936728</t>
  </si>
  <si>
    <t>https://www.dzo.com.ua/tenders/3936757</t>
  </si>
  <si>
    <t>https://www.dzo.com.ua/tenders/3936773</t>
  </si>
  <si>
    <t>https://www.dzo.com.ua/tenders/3936817</t>
  </si>
  <si>
    <t>https://www.dzo.com.ua/tenders/3936849</t>
  </si>
  <si>
    <t>https://www.dzo.com.ua/tenders/3907696</t>
  </si>
  <si>
    <t>https://www.dzo.com.ua/tenders/3908015</t>
  </si>
  <si>
    <t>https://www.dzo.com.ua/tenders/3908025</t>
  </si>
  <si>
    <t>https://www.dzo.com.ua/tenders/3908033</t>
  </si>
  <si>
    <t>https://www.dzo.com.ua/tenders/3908036</t>
  </si>
  <si>
    <t>https://www.dzo.com.ua/tenders/3908051</t>
  </si>
  <si>
    <t>https://www.dzo.com.ua/tenders/3908057</t>
  </si>
  <si>
    <t>https://www.dzo.com.ua/tenders/3908059</t>
  </si>
  <si>
    <t>https://www.dzo.com.ua/tenders/3908069</t>
  </si>
  <si>
    <t>https://www.dzo.com.ua/tenders/3726358</t>
  </si>
  <si>
    <t>https://www.dzo.com.ua/tenders/3726357</t>
  </si>
  <si>
    <t>https://www.dzo.com.ua/tenders/3726354</t>
  </si>
  <si>
    <t>https://www.dzo.com.ua/tenders/3726351</t>
  </si>
  <si>
    <t>https://www.dzo.com.ua/tenders/3726350</t>
  </si>
  <si>
    <t>https://www.dzo.com.ua/tenders/3726347</t>
  </si>
  <si>
    <t>https://www.dzo.com.ua/tenders/3726345</t>
  </si>
  <si>
    <t>Договір № 39 від 01.11.219р.</t>
  </si>
  <si>
    <t>Плата контролю перекосу фаз  Амур -Нижньодніпровського району</t>
  </si>
  <si>
    <t>Плата контролю перекосу фаз  Індустріального  району</t>
  </si>
  <si>
    <t>Плата контролю перекосу фаз  Новокодацького  району</t>
  </si>
  <si>
    <t>Плата контролю перекосу фаз  Самарського  району</t>
  </si>
  <si>
    <t>Плата контролю перекосу фаз  Соборного  району</t>
  </si>
  <si>
    <t>Плата контролю перекосу фаз  Центрального  району</t>
  </si>
  <si>
    <t>Плата контролю перекосу фаз  Чечелівського  району</t>
  </si>
  <si>
    <t>Плата контролю перекосу фаз  Шевченківського  району</t>
  </si>
  <si>
    <t>№ Договору</t>
  </si>
  <si>
    <t xml:space="preserve">64210000-1 - Послуги телефонного зв’язку та передачі даних </t>
  </si>
  <si>
    <t>Послуга з технічного обслуговування модулів автоматизованого керування об’єктами систем диспетчеризації ліфтів Амур-Нижньодніпровського району</t>
  </si>
  <si>
    <t xml:space="preserve">Послуги з технічного обслуговування модулів автоматизованого керування об’єктами систем диспетчеризації ліфтів </t>
  </si>
  <si>
    <t>https://www.dzo.com.ua/tenders/3726342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</si>
</sst>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3" tint="0.3999755851924192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3" applyFont="1" applyFill="1" applyBorder="1" applyAlignment="1" applyProtection="1">
      <alignment horizontal="center" wrapText="1"/>
    </xf>
    <xf numFmtId="0" fontId="10" fillId="3" borderId="1" xfId="3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2" borderId="1" xfId="4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4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zo.com.ua/tenders/3936773" TargetMode="External"/><Relationship Id="rId13" Type="http://schemas.openxmlformats.org/officeDocument/2006/relationships/hyperlink" Target="https://www.dzo.com.ua/tenders/3908025" TargetMode="External"/><Relationship Id="rId18" Type="http://schemas.openxmlformats.org/officeDocument/2006/relationships/hyperlink" Target="https://www.dzo.com.ua/tenders/3908059" TargetMode="External"/><Relationship Id="rId26" Type="http://schemas.openxmlformats.org/officeDocument/2006/relationships/hyperlink" Target="https://www.dzo.com.ua/tenders/3726345" TargetMode="External"/><Relationship Id="rId3" Type="http://schemas.openxmlformats.org/officeDocument/2006/relationships/hyperlink" Target="https://www.dzo.com.ua/tenders/3936310" TargetMode="External"/><Relationship Id="rId21" Type="http://schemas.openxmlformats.org/officeDocument/2006/relationships/hyperlink" Target="https://www.dzo.com.ua/tenders/3726357" TargetMode="External"/><Relationship Id="rId7" Type="http://schemas.openxmlformats.org/officeDocument/2006/relationships/hyperlink" Target="https://www.dzo.com.ua/tenders/3936757" TargetMode="External"/><Relationship Id="rId12" Type="http://schemas.openxmlformats.org/officeDocument/2006/relationships/hyperlink" Target="https://www.dzo.com.ua/tenders/3908015" TargetMode="External"/><Relationship Id="rId17" Type="http://schemas.openxmlformats.org/officeDocument/2006/relationships/hyperlink" Target="https://www.dzo.com.ua/tenders/3908057" TargetMode="External"/><Relationship Id="rId25" Type="http://schemas.openxmlformats.org/officeDocument/2006/relationships/hyperlink" Target="https://www.dzo.com.ua/tenders/3726347" TargetMode="External"/><Relationship Id="rId2" Type="http://schemas.openxmlformats.org/officeDocument/2006/relationships/hyperlink" Target="https://www.dzo.com.ua/tenders/4386134" TargetMode="External"/><Relationship Id="rId16" Type="http://schemas.openxmlformats.org/officeDocument/2006/relationships/hyperlink" Target="https://www.dzo.com.ua/tenders/3908051" TargetMode="External"/><Relationship Id="rId20" Type="http://schemas.openxmlformats.org/officeDocument/2006/relationships/hyperlink" Target="https://www.dzo.com.ua/tenders/3726358" TargetMode="External"/><Relationship Id="rId1" Type="http://schemas.openxmlformats.org/officeDocument/2006/relationships/hyperlink" Target="https://www.dzo.com.ua/plans/9232385" TargetMode="External"/><Relationship Id="rId6" Type="http://schemas.openxmlformats.org/officeDocument/2006/relationships/hyperlink" Target="https://www.dzo.com.ua/tenders/3936728" TargetMode="External"/><Relationship Id="rId11" Type="http://schemas.openxmlformats.org/officeDocument/2006/relationships/hyperlink" Target="https://www.dzo.com.ua/tenders/3907696" TargetMode="External"/><Relationship Id="rId24" Type="http://schemas.openxmlformats.org/officeDocument/2006/relationships/hyperlink" Target="https://www.dzo.com.ua/tenders/3726350" TargetMode="External"/><Relationship Id="rId5" Type="http://schemas.openxmlformats.org/officeDocument/2006/relationships/hyperlink" Target="https://www.dzo.com.ua/tenders/3936712" TargetMode="External"/><Relationship Id="rId15" Type="http://schemas.openxmlformats.org/officeDocument/2006/relationships/hyperlink" Target="https://www.dzo.com.ua/tenders/3908036" TargetMode="External"/><Relationship Id="rId23" Type="http://schemas.openxmlformats.org/officeDocument/2006/relationships/hyperlink" Target="https://www.dzo.com.ua/tenders/3726351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dzo.com.ua/tenders/3936849" TargetMode="External"/><Relationship Id="rId19" Type="http://schemas.openxmlformats.org/officeDocument/2006/relationships/hyperlink" Target="https://www.dzo.com.ua/tenders/3908069" TargetMode="External"/><Relationship Id="rId4" Type="http://schemas.openxmlformats.org/officeDocument/2006/relationships/hyperlink" Target="https://www.dzo.com.ua/tenders/3936681" TargetMode="External"/><Relationship Id="rId9" Type="http://schemas.openxmlformats.org/officeDocument/2006/relationships/hyperlink" Target="https://www.dzo.com.ua/tenders/3936817" TargetMode="External"/><Relationship Id="rId14" Type="http://schemas.openxmlformats.org/officeDocument/2006/relationships/hyperlink" Target="https://www.dzo.com.ua/tenders/3908033" TargetMode="External"/><Relationship Id="rId22" Type="http://schemas.openxmlformats.org/officeDocument/2006/relationships/hyperlink" Target="https://www.dzo.com.ua/tenders/3726354" TargetMode="External"/><Relationship Id="rId27" Type="http://schemas.openxmlformats.org/officeDocument/2006/relationships/hyperlink" Target="https://www.dzo.com.ua/tenders/3726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66" zoomScaleNormal="66" workbookViewId="0">
      <selection activeCell="R7" sqref="R7"/>
    </sheetView>
  </sheetViews>
  <sheetFormatPr defaultRowHeight="15" x14ac:dyDescent="0.25"/>
  <cols>
    <col min="1" max="1" width="4.85546875" style="32" customWidth="1"/>
    <col min="2" max="2" width="28" customWidth="1"/>
    <col min="3" max="3" width="23.7109375" customWidth="1"/>
    <col min="4" max="4" width="8.7109375" style="4" customWidth="1"/>
    <col min="5" max="5" width="15" customWidth="1"/>
    <col min="6" max="6" width="15.42578125" customWidth="1"/>
    <col min="7" max="7" width="25" style="5" customWidth="1"/>
    <col min="8" max="8" width="26.85546875" style="5" customWidth="1"/>
    <col min="9" max="9" width="13.140625" customWidth="1"/>
    <col min="10" max="10" width="17" customWidth="1"/>
    <col min="11" max="11" width="19" customWidth="1"/>
    <col min="12" max="12" width="12.140625" customWidth="1"/>
    <col min="13" max="13" width="15.85546875" customWidth="1"/>
    <col min="14" max="14" width="15.7109375" customWidth="1"/>
    <col min="15" max="15" width="41.7109375" customWidth="1"/>
  </cols>
  <sheetData>
    <row r="1" spans="1:16" ht="15" customHeight="1" x14ac:dyDescent="0.25"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31.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93.75" x14ac:dyDescent="0.3">
      <c r="A3" s="22" t="s">
        <v>9</v>
      </c>
      <c r="B3" s="31" t="s">
        <v>0</v>
      </c>
      <c r="C3" s="22" t="s">
        <v>7</v>
      </c>
      <c r="D3" s="22" t="s">
        <v>1</v>
      </c>
      <c r="E3" s="29" t="s">
        <v>2</v>
      </c>
      <c r="F3" s="26" t="s">
        <v>11</v>
      </c>
      <c r="G3" s="23" t="s">
        <v>10</v>
      </c>
      <c r="H3" s="22" t="s">
        <v>109</v>
      </c>
      <c r="I3" s="29" t="s">
        <v>5</v>
      </c>
      <c r="J3" s="29" t="s">
        <v>8</v>
      </c>
      <c r="K3" s="24" t="s">
        <v>113</v>
      </c>
      <c r="L3" s="25" t="s">
        <v>3</v>
      </c>
      <c r="M3" s="29" t="s">
        <v>148</v>
      </c>
      <c r="N3" s="27" t="s">
        <v>12</v>
      </c>
      <c r="O3" s="22" t="s">
        <v>4</v>
      </c>
    </row>
    <row r="4" spans="1:16" ht="64.5" customHeight="1" x14ac:dyDescent="0.25">
      <c r="A4" s="33">
        <v>1</v>
      </c>
      <c r="B4" s="34" t="s">
        <v>140</v>
      </c>
      <c r="C4" s="10" t="s">
        <v>14</v>
      </c>
      <c r="D4" s="3">
        <v>3210</v>
      </c>
      <c r="E4" s="11" t="s">
        <v>6</v>
      </c>
      <c r="F4" s="12">
        <v>43557</v>
      </c>
      <c r="G4" s="3" t="s">
        <v>16</v>
      </c>
      <c r="H4" s="3"/>
      <c r="I4" s="14">
        <v>900000</v>
      </c>
      <c r="J4" s="8">
        <v>627000</v>
      </c>
      <c r="K4" s="6" t="s">
        <v>23</v>
      </c>
      <c r="L4" s="2" t="s">
        <v>106</v>
      </c>
      <c r="M4" s="9" t="s">
        <v>24</v>
      </c>
      <c r="N4" s="7">
        <v>627000</v>
      </c>
      <c r="O4" s="40" t="s">
        <v>152</v>
      </c>
      <c r="P4" s="32"/>
    </row>
    <row r="5" spans="1:16" ht="64.5" customHeight="1" x14ac:dyDescent="0.25">
      <c r="A5" s="33">
        <f>A4+1</f>
        <v>2</v>
      </c>
      <c r="B5" s="34" t="s">
        <v>141</v>
      </c>
      <c r="C5" s="10" t="s">
        <v>14</v>
      </c>
      <c r="D5" s="3">
        <v>3210</v>
      </c>
      <c r="E5" s="11" t="s">
        <v>6</v>
      </c>
      <c r="F5" s="12">
        <v>43557</v>
      </c>
      <c r="G5" s="3" t="s">
        <v>20</v>
      </c>
      <c r="H5" s="3"/>
      <c r="I5" s="14">
        <v>1000000</v>
      </c>
      <c r="J5" s="13">
        <v>723900</v>
      </c>
      <c r="K5" s="6" t="s">
        <v>23</v>
      </c>
      <c r="L5" s="2" t="s">
        <v>106</v>
      </c>
      <c r="M5" s="9" t="s">
        <v>25</v>
      </c>
      <c r="N5" s="7">
        <v>723900</v>
      </c>
      <c r="O5" s="40" t="s">
        <v>136</v>
      </c>
      <c r="P5" s="32"/>
    </row>
    <row r="6" spans="1:16" ht="64.5" customHeight="1" x14ac:dyDescent="0.25">
      <c r="A6" s="33">
        <f t="shared" ref="A6:A37" si="0">A5+1</f>
        <v>3</v>
      </c>
      <c r="B6" s="34" t="s">
        <v>142</v>
      </c>
      <c r="C6" s="10" t="s">
        <v>14</v>
      </c>
      <c r="D6" s="3">
        <v>3210</v>
      </c>
      <c r="E6" s="11" t="s">
        <v>6</v>
      </c>
      <c r="F6" s="12">
        <v>43557</v>
      </c>
      <c r="G6" s="3" t="s">
        <v>19</v>
      </c>
      <c r="H6" s="3"/>
      <c r="I6" s="14">
        <v>1500000</v>
      </c>
      <c r="J6" s="13">
        <v>1117200</v>
      </c>
      <c r="K6" s="6" t="s">
        <v>23</v>
      </c>
      <c r="L6" s="2" t="s">
        <v>106</v>
      </c>
      <c r="M6" s="9" t="s">
        <v>26</v>
      </c>
      <c r="N6" s="7">
        <v>1117200</v>
      </c>
      <c r="O6" s="40" t="s">
        <v>135</v>
      </c>
      <c r="P6" s="32"/>
    </row>
    <row r="7" spans="1:16" ht="64.5" customHeight="1" x14ac:dyDescent="0.25">
      <c r="A7" s="33">
        <f t="shared" si="0"/>
        <v>4</v>
      </c>
      <c r="B7" s="34" t="s">
        <v>143</v>
      </c>
      <c r="C7" s="10" t="s">
        <v>14</v>
      </c>
      <c r="D7" s="3">
        <v>3210</v>
      </c>
      <c r="E7" s="11" t="s">
        <v>6</v>
      </c>
      <c r="F7" s="12">
        <v>43557</v>
      </c>
      <c r="G7" s="3" t="s">
        <v>18</v>
      </c>
      <c r="H7" s="3"/>
      <c r="I7" s="14">
        <v>1300000</v>
      </c>
      <c r="J7" s="15" t="s">
        <v>27</v>
      </c>
      <c r="K7" s="6" t="s">
        <v>23</v>
      </c>
      <c r="L7" s="2" t="s">
        <v>106</v>
      </c>
      <c r="M7" s="9" t="s">
        <v>28</v>
      </c>
      <c r="N7" s="16" t="s">
        <v>27</v>
      </c>
      <c r="O7" s="40" t="s">
        <v>134</v>
      </c>
      <c r="P7" s="32"/>
    </row>
    <row r="8" spans="1:16" ht="64.5" customHeight="1" x14ac:dyDescent="0.25">
      <c r="A8" s="33">
        <f t="shared" si="0"/>
        <v>5</v>
      </c>
      <c r="B8" s="34" t="s">
        <v>144</v>
      </c>
      <c r="C8" s="10" t="s">
        <v>14</v>
      </c>
      <c r="D8" s="3">
        <v>3210</v>
      </c>
      <c r="E8" s="11" t="s">
        <v>6</v>
      </c>
      <c r="F8" s="12">
        <v>43557</v>
      </c>
      <c r="G8" s="3" t="s">
        <v>15</v>
      </c>
      <c r="H8" s="3"/>
      <c r="I8" s="14">
        <v>1600000</v>
      </c>
      <c r="J8" s="13">
        <v>1202700</v>
      </c>
      <c r="K8" s="6" t="s">
        <v>23</v>
      </c>
      <c r="L8" s="2" t="s">
        <v>106</v>
      </c>
      <c r="M8" s="9" t="s">
        <v>29</v>
      </c>
      <c r="N8" s="7">
        <v>1202700</v>
      </c>
      <c r="O8" s="40" t="s">
        <v>132</v>
      </c>
      <c r="P8" s="32"/>
    </row>
    <row r="9" spans="1:16" ht="64.5" customHeight="1" x14ac:dyDescent="0.25">
      <c r="A9" s="33">
        <f t="shared" si="0"/>
        <v>6</v>
      </c>
      <c r="B9" s="34" t="s">
        <v>145</v>
      </c>
      <c r="C9" s="10" t="s">
        <v>14</v>
      </c>
      <c r="D9" s="3">
        <v>3210</v>
      </c>
      <c r="E9" s="11" t="s">
        <v>6</v>
      </c>
      <c r="F9" s="12">
        <v>43557</v>
      </c>
      <c r="G9" s="3" t="s">
        <v>22</v>
      </c>
      <c r="H9" s="3"/>
      <c r="I9" s="14">
        <v>1100000</v>
      </c>
      <c r="J9" s="13">
        <v>917700</v>
      </c>
      <c r="K9" s="6" t="s">
        <v>23</v>
      </c>
      <c r="L9" s="2" t="s">
        <v>106</v>
      </c>
      <c r="M9" s="9" t="s">
        <v>30</v>
      </c>
      <c r="N9" s="7">
        <v>917700</v>
      </c>
      <c r="O9" s="40" t="s">
        <v>138</v>
      </c>
      <c r="P9" s="32"/>
    </row>
    <row r="10" spans="1:16" ht="64.5" customHeight="1" x14ac:dyDescent="0.25">
      <c r="A10" s="33">
        <f t="shared" si="0"/>
        <v>7</v>
      </c>
      <c r="B10" s="34" t="s">
        <v>146</v>
      </c>
      <c r="C10" s="10" t="s">
        <v>14</v>
      </c>
      <c r="D10" s="3">
        <v>3210</v>
      </c>
      <c r="E10" s="11" t="s">
        <v>6</v>
      </c>
      <c r="F10" s="12">
        <v>43557</v>
      </c>
      <c r="G10" s="3" t="s">
        <v>21</v>
      </c>
      <c r="H10" s="3"/>
      <c r="I10" s="14">
        <v>1100000</v>
      </c>
      <c r="J10" s="13">
        <v>792300</v>
      </c>
      <c r="K10" s="6" t="s">
        <v>23</v>
      </c>
      <c r="L10" s="2" t="s">
        <v>106</v>
      </c>
      <c r="M10" s="9" t="s">
        <v>31</v>
      </c>
      <c r="N10" s="7">
        <v>792300</v>
      </c>
      <c r="O10" s="40" t="s">
        <v>137</v>
      </c>
      <c r="P10" s="32"/>
    </row>
    <row r="11" spans="1:16" ht="64.5" customHeight="1" x14ac:dyDescent="0.25">
      <c r="A11" s="33">
        <f t="shared" si="0"/>
        <v>8</v>
      </c>
      <c r="B11" s="34" t="s">
        <v>147</v>
      </c>
      <c r="C11" s="10" t="s">
        <v>14</v>
      </c>
      <c r="D11" s="3">
        <v>3210</v>
      </c>
      <c r="E11" s="11" t="s">
        <v>6</v>
      </c>
      <c r="F11" s="12">
        <v>43557</v>
      </c>
      <c r="G11" s="3" t="s">
        <v>17</v>
      </c>
      <c r="H11" s="3"/>
      <c r="I11" s="14">
        <v>1500000</v>
      </c>
      <c r="J11" s="13">
        <v>1054500</v>
      </c>
      <c r="K11" s="6" t="s">
        <v>23</v>
      </c>
      <c r="L11" s="2" t="s">
        <v>106</v>
      </c>
      <c r="M11" s="9" t="s">
        <v>32</v>
      </c>
      <c r="N11" s="7">
        <v>1054500</v>
      </c>
      <c r="O11" s="40" t="s">
        <v>133</v>
      </c>
      <c r="P11" s="32"/>
    </row>
    <row r="12" spans="1:16" ht="57" customHeight="1" x14ac:dyDescent="0.25">
      <c r="A12" s="33">
        <f>A20+1</f>
        <v>26</v>
      </c>
      <c r="B12" s="34" t="s">
        <v>41</v>
      </c>
      <c r="C12" s="35" t="s">
        <v>149</v>
      </c>
      <c r="D12" s="3">
        <v>3210</v>
      </c>
      <c r="E12" s="11" t="s">
        <v>43</v>
      </c>
      <c r="F12" s="12">
        <v>43634</v>
      </c>
      <c r="G12" s="3" t="s">
        <v>72</v>
      </c>
      <c r="H12" s="3"/>
      <c r="I12" s="18">
        <v>80000</v>
      </c>
      <c r="J12" s="13">
        <v>17000</v>
      </c>
      <c r="K12" s="20" t="s">
        <v>73</v>
      </c>
      <c r="L12" s="2" t="s">
        <v>79</v>
      </c>
      <c r="M12" s="10" t="s">
        <v>74</v>
      </c>
      <c r="N12" s="7">
        <v>17000</v>
      </c>
      <c r="O12" s="40" t="s">
        <v>115</v>
      </c>
      <c r="P12" s="32"/>
    </row>
    <row r="13" spans="1:16" ht="57" customHeight="1" x14ac:dyDescent="0.25">
      <c r="A13" s="33">
        <f>A12+1</f>
        <v>27</v>
      </c>
      <c r="B13" s="34" t="s">
        <v>46</v>
      </c>
      <c r="C13" s="35" t="s">
        <v>42</v>
      </c>
      <c r="D13" s="3">
        <v>3210</v>
      </c>
      <c r="E13" s="11" t="s">
        <v>43</v>
      </c>
      <c r="F13" s="12">
        <v>43634</v>
      </c>
      <c r="G13" s="3" t="s">
        <v>57</v>
      </c>
      <c r="H13" s="3"/>
      <c r="I13" s="18">
        <v>100000</v>
      </c>
      <c r="J13" s="13">
        <v>45900</v>
      </c>
      <c r="K13" s="20" t="s">
        <v>73</v>
      </c>
      <c r="L13" s="2" t="s">
        <v>82</v>
      </c>
      <c r="M13" s="10" t="s">
        <v>95</v>
      </c>
      <c r="N13" s="7">
        <v>45900</v>
      </c>
      <c r="O13" s="40" t="s">
        <v>118</v>
      </c>
      <c r="P13" s="32"/>
    </row>
    <row r="14" spans="1:16" ht="57" customHeight="1" x14ac:dyDescent="0.25">
      <c r="A14" s="33">
        <f>A13+1</f>
        <v>28</v>
      </c>
      <c r="B14" s="34" t="s">
        <v>47</v>
      </c>
      <c r="C14" s="35" t="s">
        <v>42</v>
      </c>
      <c r="D14" s="3">
        <v>3210</v>
      </c>
      <c r="E14" s="11" t="s">
        <v>43</v>
      </c>
      <c r="F14" s="12">
        <v>43634</v>
      </c>
      <c r="G14" s="3" t="s">
        <v>57</v>
      </c>
      <c r="H14" s="3"/>
      <c r="I14" s="18">
        <v>199000</v>
      </c>
      <c r="J14" s="13">
        <v>159099</v>
      </c>
      <c r="K14" s="20" t="s">
        <v>73</v>
      </c>
      <c r="L14" s="2" t="s">
        <v>83</v>
      </c>
      <c r="M14" s="10" t="s">
        <v>96</v>
      </c>
      <c r="N14" s="7">
        <v>159099</v>
      </c>
      <c r="O14" s="40" t="s">
        <v>119</v>
      </c>
      <c r="P14" s="32"/>
    </row>
    <row r="15" spans="1:16" ht="57" customHeight="1" x14ac:dyDescent="0.25">
      <c r="A15" s="33">
        <f>A14+1</f>
        <v>29</v>
      </c>
      <c r="B15" s="34" t="s">
        <v>48</v>
      </c>
      <c r="C15" s="35" t="s">
        <v>42</v>
      </c>
      <c r="D15" s="3">
        <v>3210</v>
      </c>
      <c r="E15" s="11" t="s">
        <v>43</v>
      </c>
      <c r="F15" s="12">
        <v>43634</v>
      </c>
      <c r="G15" s="3" t="s">
        <v>60</v>
      </c>
      <c r="H15" s="3"/>
      <c r="I15" s="18">
        <v>199000</v>
      </c>
      <c r="J15" s="13">
        <v>120700</v>
      </c>
      <c r="K15" s="20" t="s">
        <v>73</v>
      </c>
      <c r="L15" s="2" t="s">
        <v>84</v>
      </c>
      <c r="M15" s="10" t="s">
        <v>97</v>
      </c>
      <c r="N15" s="7">
        <v>120700</v>
      </c>
      <c r="O15" s="40" t="s">
        <v>120</v>
      </c>
      <c r="P15" s="32"/>
    </row>
    <row r="16" spans="1:16" ht="57" customHeight="1" x14ac:dyDescent="0.25">
      <c r="A16" s="33">
        <f>A15+1</f>
        <v>30</v>
      </c>
      <c r="B16" s="34" t="s">
        <v>44</v>
      </c>
      <c r="C16" s="35" t="s">
        <v>42</v>
      </c>
      <c r="D16" s="3">
        <v>3210</v>
      </c>
      <c r="E16" s="11" t="s">
        <v>43</v>
      </c>
      <c r="F16" s="12">
        <v>43634</v>
      </c>
      <c r="G16" s="3" t="s">
        <v>58</v>
      </c>
      <c r="H16" s="3"/>
      <c r="I16" s="18">
        <v>170000</v>
      </c>
      <c r="J16" s="13">
        <v>103700</v>
      </c>
      <c r="K16" s="20" t="s">
        <v>73</v>
      </c>
      <c r="L16" s="2" t="s">
        <v>80</v>
      </c>
      <c r="M16" s="10" t="s">
        <v>77</v>
      </c>
      <c r="N16" s="7">
        <v>103700</v>
      </c>
      <c r="O16" s="40" t="s">
        <v>116</v>
      </c>
      <c r="P16" s="32"/>
    </row>
    <row r="17" spans="1:16" ht="57" customHeight="1" x14ac:dyDescent="0.25">
      <c r="A17" s="33">
        <f>A16+1</f>
        <v>31</v>
      </c>
      <c r="B17" s="34" t="s">
        <v>45</v>
      </c>
      <c r="C17" s="35" t="s">
        <v>42</v>
      </c>
      <c r="D17" s="3">
        <v>3210</v>
      </c>
      <c r="E17" s="11" t="s">
        <v>43</v>
      </c>
      <c r="F17" s="12">
        <v>43634</v>
      </c>
      <c r="G17" s="3" t="s">
        <v>62</v>
      </c>
      <c r="H17" s="3"/>
      <c r="I17" s="18">
        <v>140000</v>
      </c>
      <c r="J17" s="13">
        <v>66300</v>
      </c>
      <c r="K17" s="20" t="s">
        <v>73</v>
      </c>
      <c r="L17" s="2" t="s">
        <v>81</v>
      </c>
      <c r="M17" s="10" t="s">
        <v>76</v>
      </c>
      <c r="N17" s="7">
        <v>66300</v>
      </c>
      <c r="O17" s="40" t="s">
        <v>117</v>
      </c>
      <c r="P17" s="32"/>
    </row>
    <row r="18" spans="1:16" ht="57" customHeight="1" x14ac:dyDescent="0.25">
      <c r="A18" s="33">
        <f>A17+1</f>
        <v>32</v>
      </c>
      <c r="B18" s="34" t="s">
        <v>49</v>
      </c>
      <c r="C18" s="35" t="s">
        <v>42</v>
      </c>
      <c r="D18" s="3">
        <v>3210</v>
      </c>
      <c r="E18" s="11" t="s">
        <v>43</v>
      </c>
      <c r="F18" s="12">
        <v>43634</v>
      </c>
      <c r="G18" s="3" t="s">
        <v>61</v>
      </c>
      <c r="H18" s="3"/>
      <c r="I18" s="18">
        <v>199000</v>
      </c>
      <c r="J18" s="13">
        <v>144500</v>
      </c>
      <c r="K18" s="20" t="s">
        <v>73</v>
      </c>
      <c r="L18" s="2" t="s">
        <v>85</v>
      </c>
      <c r="M18" s="10" t="s">
        <v>75</v>
      </c>
      <c r="N18" s="7">
        <v>144500</v>
      </c>
      <c r="O18" s="40" t="s">
        <v>121</v>
      </c>
      <c r="P18" s="32"/>
    </row>
    <row r="19" spans="1:16" ht="60" x14ac:dyDescent="0.25">
      <c r="A19" s="33">
        <f>A18+1</f>
        <v>33</v>
      </c>
      <c r="B19" s="34" t="s">
        <v>50</v>
      </c>
      <c r="C19" s="35" t="s">
        <v>42</v>
      </c>
      <c r="D19" s="3">
        <v>3210</v>
      </c>
      <c r="E19" s="11" t="s">
        <v>43</v>
      </c>
      <c r="F19" s="12">
        <v>43634</v>
      </c>
      <c r="G19" s="3" t="s">
        <v>59</v>
      </c>
      <c r="H19" s="3"/>
      <c r="I19" s="18">
        <v>199000</v>
      </c>
      <c r="J19" s="13">
        <v>179450</v>
      </c>
      <c r="K19" s="20" t="s">
        <v>73</v>
      </c>
      <c r="L19" s="2" t="s">
        <v>107</v>
      </c>
      <c r="M19" s="9" t="s">
        <v>112</v>
      </c>
      <c r="N19" s="7">
        <v>179450</v>
      </c>
      <c r="O19" s="40" t="s">
        <v>122</v>
      </c>
      <c r="P19" s="32"/>
    </row>
    <row r="20" spans="1:16" ht="75" x14ac:dyDescent="0.25">
      <c r="A20" s="33">
        <f>A37+1</f>
        <v>25</v>
      </c>
      <c r="B20" s="34" t="s">
        <v>51</v>
      </c>
      <c r="C20" s="36" t="s">
        <v>52</v>
      </c>
      <c r="D20" s="3">
        <v>3210</v>
      </c>
      <c r="E20" s="11" t="s">
        <v>6</v>
      </c>
      <c r="F20" s="12">
        <v>43629</v>
      </c>
      <c r="G20" s="3" t="s">
        <v>63</v>
      </c>
      <c r="H20" s="3"/>
      <c r="I20" s="18">
        <v>2500000</v>
      </c>
      <c r="J20" s="13">
        <v>1775000</v>
      </c>
      <c r="K20" s="20" t="s">
        <v>73</v>
      </c>
      <c r="L20" s="2" t="s">
        <v>78</v>
      </c>
      <c r="M20" s="10" t="s">
        <v>94</v>
      </c>
      <c r="N20" s="7">
        <v>1775000</v>
      </c>
      <c r="O20" s="40" t="s">
        <v>123</v>
      </c>
      <c r="P20" s="32"/>
    </row>
    <row r="21" spans="1:16" ht="99" customHeight="1" x14ac:dyDescent="0.25">
      <c r="A21" s="33">
        <f>A11+1</f>
        <v>9</v>
      </c>
      <c r="B21" s="34" t="s">
        <v>150</v>
      </c>
      <c r="C21" s="35" t="s">
        <v>33</v>
      </c>
      <c r="D21" s="3">
        <v>3210</v>
      </c>
      <c r="E21" s="11" t="s">
        <v>6</v>
      </c>
      <c r="F21" s="12">
        <v>43629</v>
      </c>
      <c r="G21" s="3" t="s">
        <v>64</v>
      </c>
      <c r="H21" s="21"/>
      <c r="I21" s="19">
        <v>120000</v>
      </c>
      <c r="J21" s="13">
        <v>72700</v>
      </c>
      <c r="K21" s="20" t="s">
        <v>73</v>
      </c>
      <c r="L21" s="2" t="s">
        <v>85</v>
      </c>
      <c r="M21" s="10" t="s">
        <v>98</v>
      </c>
      <c r="N21" s="7">
        <v>72700</v>
      </c>
      <c r="O21" s="40" t="s">
        <v>124</v>
      </c>
      <c r="P21" s="32"/>
    </row>
    <row r="22" spans="1:16" ht="90" customHeight="1" x14ac:dyDescent="0.25">
      <c r="A22" s="33">
        <f t="shared" si="0"/>
        <v>10</v>
      </c>
      <c r="B22" s="34" t="s">
        <v>39</v>
      </c>
      <c r="C22" s="35" t="s">
        <v>33</v>
      </c>
      <c r="D22" s="3">
        <v>3210</v>
      </c>
      <c r="E22" s="11" t="s">
        <v>6</v>
      </c>
      <c r="F22" s="12">
        <v>43629</v>
      </c>
      <c r="G22" s="1" t="s">
        <v>67</v>
      </c>
      <c r="H22" s="1"/>
      <c r="I22" s="18">
        <v>300000</v>
      </c>
      <c r="J22" s="13">
        <v>191800</v>
      </c>
      <c r="K22" s="20" t="s">
        <v>73</v>
      </c>
      <c r="L22" s="2" t="s">
        <v>85</v>
      </c>
      <c r="M22" s="10" t="s">
        <v>104</v>
      </c>
      <c r="N22" s="7">
        <v>191800</v>
      </c>
      <c r="O22" s="40" t="s">
        <v>127</v>
      </c>
      <c r="P22" s="32"/>
    </row>
    <row r="23" spans="1:16" ht="90" customHeight="1" x14ac:dyDescent="0.25">
      <c r="A23" s="33">
        <f t="shared" si="0"/>
        <v>11</v>
      </c>
      <c r="B23" s="34" t="s">
        <v>40</v>
      </c>
      <c r="C23" s="35" t="s">
        <v>33</v>
      </c>
      <c r="D23" s="3">
        <v>3210</v>
      </c>
      <c r="E23" s="11" t="s">
        <v>6</v>
      </c>
      <c r="F23" s="12">
        <v>43629</v>
      </c>
      <c r="G23" s="3" t="s">
        <v>68</v>
      </c>
      <c r="H23" s="3"/>
      <c r="I23" s="18">
        <v>1100000</v>
      </c>
      <c r="J23" s="13">
        <v>681500</v>
      </c>
      <c r="K23" s="20" t="s">
        <v>73</v>
      </c>
      <c r="L23" s="2" t="s">
        <v>85</v>
      </c>
      <c r="M23" s="10" t="s">
        <v>105</v>
      </c>
      <c r="N23" s="7">
        <v>681500</v>
      </c>
      <c r="O23" s="40" t="s">
        <v>128</v>
      </c>
      <c r="P23" s="32"/>
    </row>
    <row r="24" spans="1:16" ht="90" customHeight="1" x14ac:dyDescent="0.25">
      <c r="A24" s="33">
        <f t="shared" si="0"/>
        <v>12</v>
      </c>
      <c r="B24" s="34" t="s">
        <v>38</v>
      </c>
      <c r="C24" s="35" t="s">
        <v>33</v>
      </c>
      <c r="D24" s="3">
        <v>3210</v>
      </c>
      <c r="E24" s="11" t="s">
        <v>6</v>
      </c>
      <c r="F24" s="12">
        <v>43629</v>
      </c>
      <c r="G24" s="3" t="s">
        <v>69</v>
      </c>
      <c r="H24" s="3"/>
      <c r="I24" s="18">
        <v>900000</v>
      </c>
      <c r="J24" s="13">
        <v>505500</v>
      </c>
      <c r="K24" s="20" t="s">
        <v>73</v>
      </c>
      <c r="L24" s="2" t="s">
        <v>85</v>
      </c>
      <c r="M24" s="10" t="s">
        <v>103</v>
      </c>
      <c r="N24" s="7">
        <v>505500</v>
      </c>
      <c r="O24" s="40" t="s">
        <v>129</v>
      </c>
      <c r="P24" s="32"/>
    </row>
    <row r="25" spans="1:16" ht="90" customHeight="1" x14ac:dyDescent="0.25">
      <c r="A25" s="33">
        <f t="shared" si="0"/>
        <v>13</v>
      </c>
      <c r="B25" s="34" t="s">
        <v>37</v>
      </c>
      <c r="C25" s="35" t="s">
        <v>33</v>
      </c>
      <c r="D25" s="3">
        <v>3210</v>
      </c>
      <c r="E25" s="11" t="s">
        <v>6</v>
      </c>
      <c r="F25" s="12">
        <v>43629</v>
      </c>
      <c r="G25" s="3" t="s">
        <v>71</v>
      </c>
      <c r="H25" s="3"/>
      <c r="I25" s="17" t="s">
        <v>56</v>
      </c>
      <c r="J25" s="13">
        <v>784300</v>
      </c>
      <c r="K25" s="20" t="s">
        <v>73</v>
      </c>
      <c r="L25" s="2" t="s">
        <v>85</v>
      </c>
      <c r="M25" s="10" t="s">
        <v>102</v>
      </c>
      <c r="N25" s="7">
        <v>784300</v>
      </c>
      <c r="O25" s="40" t="s">
        <v>131</v>
      </c>
      <c r="P25" s="32"/>
    </row>
    <row r="26" spans="1:16" ht="90" customHeight="1" x14ac:dyDescent="0.25">
      <c r="A26" s="33">
        <f t="shared" si="0"/>
        <v>14</v>
      </c>
      <c r="B26" s="34" t="s">
        <v>36</v>
      </c>
      <c r="C26" s="35" t="s">
        <v>33</v>
      </c>
      <c r="D26" s="3">
        <v>3210</v>
      </c>
      <c r="E26" s="11" t="s">
        <v>6</v>
      </c>
      <c r="F26" s="12">
        <v>43629</v>
      </c>
      <c r="G26" s="3" t="s">
        <v>65</v>
      </c>
      <c r="H26" s="3"/>
      <c r="I26" s="17" t="s">
        <v>55</v>
      </c>
      <c r="J26" s="13">
        <v>431400</v>
      </c>
      <c r="K26" s="20" t="s">
        <v>73</v>
      </c>
      <c r="L26" s="2" t="s">
        <v>85</v>
      </c>
      <c r="M26" s="10" t="s">
        <v>101</v>
      </c>
      <c r="N26" s="7">
        <v>431400</v>
      </c>
      <c r="O26" s="40" t="s">
        <v>125</v>
      </c>
      <c r="P26" s="32"/>
    </row>
    <row r="27" spans="1:16" ht="90" customHeight="1" x14ac:dyDescent="0.25">
      <c r="A27" s="33">
        <f t="shared" si="0"/>
        <v>15</v>
      </c>
      <c r="B27" s="34" t="s">
        <v>35</v>
      </c>
      <c r="C27" s="35" t="s">
        <v>33</v>
      </c>
      <c r="D27" s="3">
        <v>3210</v>
      </c>
      <c r="E27" s="11" t="s">
        <v>6</v>
      </c>
      <c r="F27" s="12">
        <v>43629</v>
      </c>
      <c r="G27" s="3" t="s">
        <v>66</v>
      </c>
      <c r="H27" s="3"/>
      <c r="I27" s="17" t="s">
        <v>54</v>
      </c>
      <c r="J27" s="13">
        <v>278500</v>
      </c>
      <c r="K27" s="20" t="s">
        <v>73</v>
      </c>
      <c r="L27" s="2" t="s">
        <v>85</v>
      </c>
      <c r="M27" s="10" t="s">
        <v>100</v>
      </c>
      <c r="N27" s="7">
        <v>278500</v>
      </c>
      <c r="O27" s="40" t="s">
        <v>126</v>
      </c>
      <c r="P27" s="32"/>
    </row>
    <row r="28" spans="1:16" ht="90" customHeight="1" x14ac:dyDescent="0.25">
      <c r="A28" s="33">
        <f t="shared" si="0"/>
        <v>16</v>
      </c>
      <c r="B28" s="34" t="s">
        <v>34</v>
      </c>
      <c r="C28" s="35" t="s">
        <v>33</v>
      </c>
      <c r="D28" s="3">
        <v>3210</v>
      </c>
      <c r="E28" s="11" t="s">
        <v>6</v>
      </c>
      <c r="F28" s="12">
        <v>43629</v>
      </c>
      <c r="G28" s="3" t="s">
        <v>70</v>
      </c>
      <c r="H28" s="3"/>
      <c r="I28" s="17" t="s">
        <v>53</v>
      </c>
      <c r="J28" s="13">
        <v>603800</v>
      </c>
      <c r="K28" s="20" t="s">
        <v>73</v>
      </c>
      <c r="L28" s="2" t="s">
        <v>85</v>
      </c>
      <c r="M28" s="10" t="s">
        <v>99</v>
      </c>
      <c r="N28" s="7">
        <v>603800</v>
      </c>
      <c r="O28" s="40" t="s">
        <v>130</v>
      </c>
      <c r="P28" s="32"/>
    </row>
    <row r="29" spans="1:16" ht="90" x14ac:dyDescent="0.25">
      <c r="A29" s="33">
        <f>A19+1</f>
        <v>34</v>
      </c>
      <c r="B29" s="34" t="s">
        <v>151</v>
      </c>
      <c r="C29" s="35" t="s">
        <v>33</v>
      </c>
      <c r="D29" s="3">
        <v>3210</v>
      </c>
      <c r="E29" s="11" t="s">
        <v>6</v>
      </c>
      <c r="F29" s="12">
        <v>43759</v>
      </c>
      <c r="G29" s="3" t="s">
        <v>108</v>
      </c>
      <c r="H29" s="37" t="s">
        <v>110</v>
      </c>
      <c r="I29" s="18">
        <v>2500000</v>
      </c>
      <c r="J29" s="13">
        <v>2000000</v>
      </c>
      <c r="K29" s="20" t="s">
        <v>73</v>
      </c>
      <c r="L29" s="2" t="s">
        <v>111</v>
      </c>
      <c r="M29" s="10" t="s">
        <v>139</v>
      </c>
      <c r="N29" s="7">
        <v>2000000</v>
      </c>
      <c r="O29" s="40" t="s">
        <v>114</v>
      </c>
      <c r="P29" s="32"/>
    </row>
    <row r="30" spans="1:16" ht="57" customHeight="1" x14ac:dyDescent="0.25">
      <c r="A30" s="33">
        <f>A28+1</f>
        <v>17</v>
      </c>
      <c r="B30" s="34" t="s">
        <v>41</v>
      </c>
      <c r="C30" s="35" t="s">
        <v>42</v>
      </c>
      <c r="D30" s="3">
        <v>3210</v>
      </c>
      <c r="E30" s="11" t="s">
        <v>43</v>
      </c>
      <c r="F30" s="12"/>
      <c r="G30" s="3" t="s">
        <v>72</v>
      </c>
      <c r="H30" s="3"/>
      <c r="I30" s="18">
        <v>80000</v>
      </c>
      <c r="J30" s="13"/>
      <c r="K30" s="20"/>
      <c r="L30" s="28" t="s">
        <v>86</v>
      </c>
      <c r="M30" s="10"/>
      <c r="N30" s="7"/>
      <c r="O30" s="33"/>
      <c r="P30" s="32"/>
    </row>
    <row r="31" spans="1:16" ht="57" customHeight="1" x14ac:dyDescent="0.25">
      <c r="A31" s="33">
        <f t="shared" si="0"/>
        <v>18</v>
      </c>
      <c r="B31" s="34" t="s">
        <v>44</v>
      </c>
      <c r="C31" s="35" t="s">
        <v>42</v>
      </c>
      <c r="D31" s="3">
        <v>3210</v>
      </c>
      <c r="E31" s="11" t="s">
        <v>43</v>
      </c>
      <c r="F31" s="12"/>
      <c r="G31" s="3" t="s">
        <v>58</v>
      </c>
      <c r="H31" s="3"/>
      <c r="I31" s="18">
        <v>170000</v>
      </c>
      <c r="J31" s="13"/>
      <c r="K31" s="20"/>
      <c r="L31" s="28" t="s">
        <v>87</v>
      </c>
      <c r="M31" s="10"/>
      <c r="N31" s="7"/>
      <c r="O31" s="33"/>
      <c r="P31" s="32"/>
    </row>
    <row r="32" spans="1:16" ht="57" customHeight="1" x14ac:dyDescent="0.25">
      <c r="A32" s="33">
        <f t="shared" si="0"/>
        <v>19</v>
      </c>
      <c r="B32" s="34" t="s">
        <v>45</v>
      </c>
      <c r="C32" s="35" t="s">
        <v>42</v>
      </c>
      <c r="D32" s="3">
        <v>3210</v>
      </c>
      <c r="E32" s="11" t="s">
        <v>43</v>
      </c>
      <c r="F32" s="12"/>
      <c r="G32" s="3" t="s">
        <v>62</v>
      </c>
      <c r="H32" s="3"/>
      <c r="I32" s="18">
        <v>140000</v>
      </c>
      <c r="J32" s="13"/>
      <c r="K32" s="20"/>
      <c r="L32" s="28" t="s">
        <v>88</v>
      </c>
      <c r="M32" s="10"/>
      <c r="N32" s="7"/>
      <c r="O32" s="33"/>
      <c r="P32" s="32"/>
    </row>
    <row r="33" spans="1:16" ht="57" customHeight="1" x14ac:dyDescent="0.25">
      <c r="A33" s="33">
        <f t="shared" si="0"/>
        <v>20</v>
      </c>
      <c r="B33" s="34" t="s">
        <v>46</v>
      </c>
      <c r="C33" s="35" t="s">
        <v>42</v>
      </c>
      <c r="D33" s="3">
        <v>3210</v>
      </c>
      <c r="E33" s="11" t="s">
        <v>43</v>
      </c>
      <c r="F33" s="12"/>
      <c r="G33" s="3" t="s">
        <v>57</v>
      </c>
      <c r="H33" s="3"/>
      <c r="I33" s="18">
        <v>100000</v>
      </c>
      <c r="J33" s="13"/>
      <c r="K33" s="20"/>
      <c r="L33" s="28" t="s">
        <v>89</v>
      </c>
      <c r="M33" s="10"/>
      <c r="N33" s="7"/>
      <c r="O33" s="33"/>
      <c r="P33" s="32"/>
    </row>
    <row r="34" spans="1:16" ht="57" customHeight="1" x14ac:dyDescent="0.25">
      <c r="A34" s="33">
        <f t="shared" si="0"/>
        <v>21</v>
      </c>
      <c r="B34" s="34" t="s">
        <v>47</v>
      </c>
      <c r="C34" s="35" t="s">
        <v>42</v>
      </c>
      <c r="D34" s="3">
        <v>3210</v>
      </c>
      <c r="E34" s="11" t="s">
        <v>43</v>
      </c>
      <c r="F34" s="12"/>
      <c r="G34" s="3" t="s">
        <v>57</v>
      </c>
      <c r="H34" s="3"/>
      <c r="I34" s="18">
        <v>199000</v>
      </c>
      <c r="J34" s="13"/>
      <c r="K34" s="20"/>
      <c r="L34" s="28" t="s">
        <v>90</v>
      </c>
      <c r="M34" s="10"/>
      <c r="N34" s="7"/>
      <c r="O34" s="33"/>
      <c r="P34" s="32"/>
    </row>
    <row r="35" spans="1:16" ht="57" customHeight="1" x14ac:dyDescent="0.25">
      <c r="A35" s="33">
        <f t="shared" si="0"/>
        <v>22</v>
      </c>
      <c r="B35" s="34" t="s">
        <v>48</v>
      </c>
      <c r="C35" s="35" t="s">
        <v>42</v>
      </c>
      <c r="D35" s="3">
        <v>3210</v>
      </c>
      <c r="E35" s="11" t="s">
        <v>43</v>
      </c>
      <c r="F35" s="12"/>
      <c r="G35" s="3" t="s">
        <v>60</v>
      </c>
      <c r="H35" s="3"/>
      <c r="I35" s="18">
        <v>199000</v>
      </c>
      <c r="J35" s="13"/>
      <c r="K35" s="20"/>
      <c r="L35" s="28" t="s">
        <v>91</v>
      </c>
      <c r="M35" s="10"/>
      <c r="N35" s="7"/>
      <c r="O35" s="33"/>
      <c r="P35" s="32"/>
    </row>
    <row r="36" spans="1:16" ht="57" customHeight="1" x14ac:dyDescent="0.25">
      <c r="A36" s="33">
        <f t="shared" si="0"/>
        <v>23</v>
      </c>
      <c r="B36" s="34" t="s">
        <v>49</v>
      </c>
      <c r="C36" s="35" t="s">
        <v>42</v>
      </c>
      <c r="D36" s="3">
        <v>3210</v>
      </c>
      <c r="E36" s="11" t="s">
        <v>43</v>
      </c>
      <c r="F36" s="12"/>
      <c r="G36" s="3" t="s">
        <v>61</v>
      </c>
      <c r="H36" s="3"/>
      <c r="I36" s="18">
        <v>199000</v>
      </c>
      <c r="J36" s="13"/>
      <c r="K36" s="20"/>
      <c r="L36" s="28" t="s">
        <v>92</v>
      </c>
      <c r="M36" s="10"/>
      <c r="N36" s="7"/>
      <c r="O36" s="33"/>
      <c r="P36" s="32"/>
    </row>
    <row r="37" spans="1:16" ht="57" customHeight="1" x14ac:dyDescent="0.25">
      <c r="A37" s="33">
        <f t="shared" si="0"/>
        <v>24</v>
      </c>
      <c r="B37" s="34" t="s">
        <v>50</v>
      </c>
      <c r="C37" s="35" t="s">
        <v>42</v>
      </c>
      <c r="D37" s="3">
        <v>3210</v>
      </c>
      <c r="E37" s="11" t="s">
        <v>43</v>
      </c>
      <c r="F37" s="12"/>
      <c r="G37" s="3" t="s">
        <v>59</v>
      </c>
      <c r="H37" s="3"/>
      <c r="I37" s="18">
        <v>199000</v>
      </c>
      <c r="J37" s="13"/>
      <c r="K37" s="20"/>
      <c r="L37" s="28" t="s">
        <v>93</v>
      </c>
      <c r="M37" s="10"/>
      <c r="N37" s="7"/>
      <c r="O37" s="33"/>
      <c r="P37" s="32"/>
    </row>
    <row r="38" spans="1:16" x14ac:dyDescent="0.25">
      <c r="B38" s="32"/>
      <c r="C38" s="32"/>
      <c r="D38" s="38"/>
      <c r="E38" s="32"/>
      <c r="F38" s="32"/>
      <c r="G38" s="39"/>
      <c r="H38" s="39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B39" s="32"/>
      <c r="C39" s="32"/>
      <c r="D39" s="38"/>
      <c r="E39" s="32"/>
      <c r="F39" s="32"/>
      <c r="G39" s="39"/>
      <c r="H39" s="39"/>
      <c r="I39" s="32"/>
      <c r="J39" s="32"/>
      <c r="K39" s="32"/>
      <c r="L39" s="32"/>
      <c r="M39" s="32"/>
      <c r="N39" s="32"/>
      <c r="O39" s="32"/>
      <c r="P39" s="32"/>
    </row>
  </sheetData>
  <hyperlinks>
    <hyperlink ref="H29" r:id="rId1" display="https://www.dzo.com.ua/plans/9232385"/>
    <hyperlink ref="O29" r:id="rId2"/>
    <hyperlink ref="O12" r:id="rId3"/>
    <hyperlink ref="O16" r:id="rId4"/>
    <hyperlink ref="O17" r:id="rId5"/>
    <hyperlink ref="O13" r:id="rId6"/>
    <hyperlink ref="O14" r:id="rId7"/>
    <hyperlink ref="O15" r:id="rId8"/>
    <hyperlink ref="O18" r:id="rId9"/>
    <hyperlink ref="O19" r:id="rId10"/>
    <hyperlink ref="O20" r:id="rId11"/>
    <hyperlink ref="O21" r:id="rId12"/>
    <hyperlink ref="O26" r:id="rId13"/>
    <hyperlink ref="O27" r:id="rId14"/>
    <hyperlink ref="O22" r:id="rId15"/>
    <hyperlink ref="O23" r:id="rId16"/>
    <hyperlink ref="O24" r:id="rId17"/>
    <hyperlink ref="O28" r:id="rId18"/>
    <hyperlink ref="O25" r:id="rId19"/>
    <hyperlink ref="O8" r:id="rId20"/>
    <hyperlink ref="O11" r:id="rId21"/>
    <hyperlink ref="O7" r:id="rId22"/>
    <hyperlink ref="O6" r:id="rId23"/>
    <hyperlink ref="O5" r:id="rId24"/>
    <hyperlink ref="O10" r:id="rId25"/>
    <hyperlink ref="O9" r:id="rId26"/>
    <hyperlink ref="O4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рік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2018-11-26T08:56:31Z</cp:lastPrinted>
  <dcterms:created xsi:type="dcterms:W3CDTF">2018-09-20T10:33:21Z</dcterms:created>
  <dcterms:modified xsi:type="dcterms:W3CDTF">2020-03-13T11:25:25Z</dcterms:modified>
</cp:coreProperties>
</file>